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remy\Desktop\"/>
    </mc:Choice>
  </mc:AlternateContent>
  <xr:revisionPtr revIDLastSave="0" documentId="8_{5937A53A-9297-4A4D-8D41-1531750817AD}" xr6:coauthVersionLast="45" xr6:coauthVersionMax="45" xr10:uidLastSave="{00000000-0000-0000-0000-000000000000}"/>
  <bookViews>
    <workbookView xWindow="-108" yWindow="-108" windowWidth="23256" windowHeight="12576" tabRatio="601" xr2:uid="{00000000-000D-0000-FFFF-FFFF00000000}"/>
  </bookViews>
  <sheets>
    <sheet name="Medical Expenses " sheetId="230" r:id="rId1"/>
  </sheets>
  <definedNames>
    <definedName name="Beg_Bal" localSheetId="0">#REF!</definedName>
    <definedName name="Beg_Bal">#REF!</definedName>
    <definedName name="Data" localSheetId="0">#REF!</definedName>
    <definedName name="Data">#REF!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Last_Row" localSheetId="0">IF('Medical Expenses '!Values_Entered,'Medical Expenses '!Header_Row+'Medical Expenses '!Number_of_Payments,'Medical Expenses '!Header_Row)</definedName>
    <definedName name="Last_Row">IF(Values_Entered,Header_Row+Number_of_Payments,Header_Row)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Num_Pmt_Per_Year" localSheetId="0">#REF!</definedName>
    <definedName name="Num_Pmt_Per_Year">#REF!</definedName>
    <definedName name="Number_of_Payments" localSheetId="0">MATCH(0.01,'Medical Expenses '!End_Bal,-1)+1</definedName>
    <definedName name="Number_of_Payments">MATCH(0.01,End_Bal,-1)+1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DATE(YEAR('Medical Expenses '!Loan_Start),MONTH('Medical Expenses '!Loan_Start)+Payment_Number,DAY('Medical Expenses '!Loan_Start))</definedName>
    <definedName name="Payment_Date">DATE(YEAR(Loan_Start),MONTH(Loan_Start)+Payment_Number,DAY(Loan_Start))</definedName>
    <definedName name="Princ" localSheetId="0">#REF!</definedName>
    <definedName name="Princ">#REF!</definedName>
    <definedName name="_xlnm.Print_Area" localSheetId="0">'Medical Expenses '!$A$1:$I$13</definedName>
    <definedName name="Print_Area_Reset" localSheetId="0">OFFSET('Medical Expenses '!Full_Print,0,0,'Medical Expenses '!Last_Row)</definedName>
    <definedName name="Print_Area_Reset">OFFSET(Full_Print,0,0,Last_Row)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Values_Entered" localSheetId="0">IF('Medical Expenses '!Loan_Amount*'Medical Expenses '!Interest_Rate*'Medical Expenses '!Loan_Years*'Medical Expenses '!Loan_Start&gt;0,1,0)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230" l="1"/>
  <c r="I6" i="230" l="1"/>
  <c r="I7" i="230"/>
  <c r="I8" i="230"/>
  <c r="I9" i="230"/>
  <c r="I10" i="230"/>
  <c r="I5" i="230"/>
  <c r="F12" i="230" l="1"/>
  <c r="H12" i="230"/>
  <c r="E12" i="230"/>
  <c r="I12" i="23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Carolyn Pancham</author>
  </authors>
  <commentList>
    <comment ref="F4" authorId="0" shapeId="0" xr:uid="{E4D5E0CB-C915-E048-9DAE-AC86421D4176}">
      <text>
        <r>
          <rPr>
            <b/>
            <sz val="10"/>
            <color rgb="FF000000"/>
            <rFont val="Tahoma"/>
            <family val="2"/>
          </rPr>
          <t>Input primary insurance coverage. Enter as a negative number.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G4" authorId="0" shapeId="0" xr:uid="{06C4B46F-8A88-0345-AC40-5B70525D092A}">
      <text>
        <r>
          <rPr>
            <b/>
            <sz val="10"/>
            <color rgb="FF000000"/>
            <rFont val="Arial"/>
            <family val="2"/>
          </rPr>
          <t>Input secondary insurance coverage. Enter as a negative number.</t>
        </r>
      </text>
    </comment>
    <comment ref="H4" authorId="0" shapeId="0" xr:uid="{11EE25DC-05A3-464C-8718-91F54852C2C7}">
      <text>
        <r>
          <rPr>
            <b/>
            <sz val="10"/>
            <color rgb="FF000000"/>
            <rFont val="Arial"/>
            <family val="2"/>
          </rPr>
          <t>Input Trillium Drug Benefit Coverage. Enter as a negative number.</t>
        </r>
      </text>
    </comment>
  </commentList>
</comments>
</file>

<file path=xl/sharedStrings.xml><?xml version="1.0" encoding="utf-8"?>
<sst xmlns="http://schemas.openxmlformats.org/spreadsheetml/2006/main" count="30" uniqueCount="27">
  <si>
    <t>Date</t>
  </si>
  <si>
    <t>Name</t>
  </si>
  <si>
    <t>Description</t>
  </si>
  <si>
    <t xml:space="preserve">Medical Expenses </t>
  </si>
  <si>
    <t>For the Year of:</t>
  </si>
  <si>
    <t>Eligible Medical Expenses</t>
  </si>
  <si>
    <t>Total Eligible Medical Expenses</t>
  </si>
  <si>
    <t>Total</t>
  </si>
  <si>
    <r>
      <t>Less: Insurance</t>
    </r>
    <r>
      <rPr>
        <b/>
        <vertAlign val="superscript"/>
        <sz val="11"/>
        <color theme="1"/>
        <rFont val="Calibri (Body)"/>
      </rPr>
      <t>1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Coverage</t>
    </r>
  </si>
  <si>
    <r>
      <t>Less: Insurance</t>
    </r>
    <r>
      <rPr>
        <b/>
        <vertAlign val="superscript"/>
        <sz val="11"/>
        <color theme="1"/>
        <rFont val="Calibri (Body)"/>
      </rPr>
      <t>2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Coverage</t>
    </r>
  </si>
  <si>
    <t>Prescription Medication</t>
  </si>
  <si>
    <t>Physiotherapy</t>
  </si>
  <si>
    <t>Dentist</t>
  </si>
  <si>
    <t>Prescription Glasses</t>
  </si>
  <si>
    <t>Crutches</t>
  </si>
  <si>
    <r>
      <t>Less: Trillum Drug Benefit Coverage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Coverage</t>
    </r>
  </si>
  <si>
    <t>Jane Smith</t>
  </si>
  <si>
    <t>John Smith</t>
  </si>
  <si>
    <t>John Smith Jr.</t>
  </si>
  <si>
    <t>Service Provider</t>
  </si>
  <si>
    <t>ABC Physiotherapy</t>
  </si>
  <si>
    <t>XYZ Dentristry</t>
  </si>
  <si>
    <t>DNA Pharmaceuticals</t>
  </si>
  <si>
    <t>Vision Care</t>
  </si>
  <si>
    <t>Medical Aid Inc.</t>
  </si>
  <si>
    <t>Lupus Health and Dental Corp.</t>
  </si>
  <si>
    <t xml:space="preserve">Monthly Premium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</si>
</sst>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2">
    <font>
      <sz val="12"/>
      <name val="Arial"/>
    </font>
    <font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20"/>
      <name val="Arial"/>
      <family val="2"/>
    </font>
    <font>
      <b/>
      <vertAlign val="superscript"/>
      <sz val="11"/>
      <color theme="1"/>
      <name val="Calibri (Body)"/>
    </font>
    <font>
      <b/>
      <sz val="12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wrapText="1"/>
    </xf>
    <xf numFmtId="15" fontId="4" fillId="0" borderId="0" xfId="0" applyNumberFormat="1" applyFont="1"/>
    <xf numFmtId="0" fontId="4" fillId="2" borderId="0" xfId="0" applyFont="1" applyFill="1"/>
    <xf numFmtId="165" fontId="4" fillId="0" borderId="0" xfId="2" applyFont="1" applyFill="1"/>
    <xf numFmtId="0" fontId="5" fillId="2" borderId="0" xfId="0" applyFont="1" applyFill="1"/>
    <xf numFmtId="0" fontId="6" fillId="0" borderId="0" xfId="0" applyFont="1"/>
    <xf numFmtId="164" fontId="3" fillId="0" borderId="1" xfId="1" applyFont="1" applyBorder="1"/>
    <xf numFmtId="0" fontId="3" fillId="0" borderId="0" xfId="0" applyFont="1" applyAlignment="1">
      <alignment horizontal="left" wrapText="1"/>
    </xf>
    <xf numFmtId="164" fontId="4" fillId="0" borderId="0" xfId="1" applyFon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A4" zoomScale="150" zoomScaleNormal="150" workbookViewId="0">
      <selection activeCell="D18" sqref="D18"/>
    </sheetView>
  </sheetViews>
  <sheetFormatPr defaultColWidth="8.7265625" defaultRowHeight="13.2"/>
  <cols>
    <col min="1" max="1" width="13.26953125" style="2" customWidth="1"/>
    <col min="2" max="2" width="11.1796875" style="2" customWidth="1"/>
    <col min="3" max="3" width="19.7265625" style="2" customWidth="1"/>
    <col min="4" max="4" width="18.54296875" style="2" customWidth="1"/>
    <col min="5" max="5" width="9.7265625" style="2" customWidth="1"/>
    <col min="6" max="6" width="9.1796875" style="2" customWidth="1"/>
    <col min="7" max="8" width="8.54296875" style="2" customWidth="1"/>
    <col min="9" max="9" width="9.1796875" style="2" customWidth="1"/>
    <col min="10" max="16384" width="8.7265625" style="2"/>
  </cols>
  <sheetData>
    <row r="1" spans="1:9" ht="24.6">
      <c r="A1" s="8" t="s">
        <v>3</v>
      </c>
    </row>
    <row r="3" spans="1:9" s="5" customFormat="1">
      <c r="A3" s="7" t="s">
        <v>4</v>
      </c>
    </row>
    <row r="4" spans="1:9" s="3" customFormat="1" ht="51" customHeight="1">
      <c r="A4" s="3" t="s">
        <v>0</v>
      </c>
      <c r="B4" s="3" t="s">
        <v>1</v>
      </c>
      <c r="C4" s="3" t="s">
        <v>19</v>
      </c>
      <c r="D4" s="3" t="s">
        <v>2</v>
      </c>
      <c r="E4" s="3" t="s">
        <v>5</v>
      </c>
      <c r="F4" s="3" t="s">
        <v>8</v>
      </c>
      <c r="G4" s="3" t="s">
        <v>9</v>
      </c>
      <c r="H4" s="3" t="s">
        <v>15</v>
      </c>
      <c r="I4" s="3" t="s">
        <v>6</v>
      </c>
    </row>
    <row r="5" spans="1:9">
      <c r="A5" s="4">
        <v>44197</v>
      </c>
      <c r="B5" s="2" t="s">
        <v>16</v>
      </c>
      <c r="C5" s="2" t="s">
        <v>25</v>
      </c>
      <c r="D5" s="2" t="s">
        <v>26</v>
      </c>
      <c r="E5" s="11">
        <v>100</v>
      </c>
      <c r="F5" s="11">
        <v>0</v>
      </c>
      <c r="G5" s="11">
        <v>0</v>
      </c>
      <c r="H5" s="11">
        <v>0</v>
      </c>
      <c r="I5" s="11">
        <f>SUM(E5:H5)</f>
        <v>100</v>
      </c>
    </row>
    <row r="6" spans="1:9">
      <c r="A6" s="4">
        <v>44198</v>
      </c>
      <c r="B6" s="2" t="s">
        <v>16</v>
      </c>
      <c r="C6" s="2" t="s">
        <v>22</v>
      </c>
      <c r="D6" s="2" t="s">
        <v>10</v>
      </c>
      <c r="E6" s="6">
        <v>50</v>
      </c>
      <c r="F6" s="6">
        <v>-40</v>
      </c>
      <c r="G6" s="6">
        <v>-10</v>
      </c>
      <c r="H6" s="6">
        <v>0</v>
      </c>
      <c r="I6" s="6">
        <f t="shared" ref="I6:I10" si="0">SUM(E6:H6)</f>
        <v>0</v>
      </c>
    </row>
    <row r="7" spans="1:9">
      <c r="A7" s="4">
        <v>44199</v>
      </c>
      <c r="B7" s="2" t="s">
        <v>17</v>
      </c>
      <c r="C7" s="2" t="s">
        <v>20</v>
      </c>
      <c r="D7" s="2" t="s">
        <v>11</v>
      </c>
      <c r="E7" s="6">
        <v>80</v>
      </c>
      <c r="F7" s="6">
        <v>0</v>
      </c>
      <c r="G7" s="6">
        <v>-60</v>
      </c>
      <c r="H7" s="6">
        <v>0</v>
      </c>
      <c r="I7" s="6">
        <f t="shared" si="0"/>
        <v>20</v>
      </c>
    </row>
    <row r="8" spans="1:9">
      <c r="A8" s="4">
        <v>44200</v>
      </c>
      <c r="B8" s="2" t="s">
        <v>17</v>
      </c>
      <c r="C8" s="2" t="s">
        <v>21</v>
      </c>
      <c r="D8" s="2" t="s">
        <v>12</v>
      </c>
      <c r="E8" s="6">
        <v>200</v>
      </c>
      <c r="F8" s="6">
        <v>-175</v>
      </c>
      <c r="G8" s="6">
        <v>-15</v>
      </c>
      <c r="H8" s="6">
        <v>0</v>
      </c>
      <c r="I8" s="6">
        <f t="shared" si="0"/>
        <v>10</v>
      </c>
    </row>
    <row r="9" spans="1:9">
      <c r="A9" s="4">
        <v>44201</v>
      </c>
      <c r="B9" s="2" t="s">
        <v>18</v>
      </c>
      <c r="C9" s="2" t="s">
        <v>23</v>
      </c>
      <c r="D9" s="2" t="s">
        <v>13</v>
      </c>
      <c r="E9" s="6">
        <v>400</v>
      </c>
      <c r="F9" s="6">
        <v>-350</v>
      </c>
      <c r="G9" s="6">
        <v>-50</v>
      </c>
      <c r="H9" s="6">
        <v>0</v>
      </c>
      <c r="I9" s="6">
        <f t="shared" si="0"/>
        <v>0</v>
      </c>
    </row>
    <row r="10" spans="1:9">
      <c r="A10" s="4">
        <v>44202</v>
      </c>
      <c r="B10" s="2" t="s">
        <v>18</v>
      </c>
      <c r="C10" s="2" t="s">
        <v>24</v>
      </c>
      <c r="D10" s="2" t="s">
        <v>14</v>
      </c>
      <c r="E10" s="6">
        <v>75</v>
      </c>
      <c r="F10" s="6">
        <v>-50</v>
      </c>
      <c r="G10" s="6">
        <v>0</v>
      </c>
      <c r="H10" s="6">
        <v>0</v>
      </c>
      <c r="I10" s="6">
        <f t="shared" si="0"/>
        <v>25</v>
      </c>
    </row>
    <row r="12" spans="1:9" s="1" customFormat="1" ht="13.8" thickBot="1">
      <c r="A12" s="10" t="s">
        <v>7</v>
      </c>
      <c r="E12" s="9">
        <f>SUM(E5:E11)</f>
        <v>905</v>
      </c>
      <c r="F12" s="9">
        <f t="shared" ref="F12:I12" si="1">SUM(F5:F11)</f>
        <v>-615</v>
      </c>
      <c r="G12" s="9">
        <f t="shared" ref="G12" si="2">SUM(G5:G11)</f>
        <v>-135</v>
      </c>
      <c r="H12" s="9">
        <f t="shared" si="1"/>
        <v>0</v>
      </c>
      <c r="I12" s="9">
        <f t="shared" si="1"/>
        <v>155</v>
      </c>
    </row>
    <row r="13" spans="1:9" ht="13.8" thickTop="1"/>
  </sheetData>
  <sortState xmlns:xlrd2="http://schemas.microsoft.com/office/spreadsheetml/2017/richdata2" ref="A5:K10">
    <sortCondition ref="A5"/>
  </sortState>
  <pageMargins left="0.25" right="0.25" top="0.75" bottom="0.75" header="0.3" footer="0.3"/>
  <pageSetup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Medical Expenses </vt:lpstr>
      <vt:lpstr>'Medical Expenses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Boodram</dc:creator>
  <cp:keywords/>
  <dc:description/>
  <cp:lastModifiedBy>Jeremy</cp:lastModifiedBy>
  <cp:revision/>
  <cp:lastPrinted>2021-02-26T22:56:04Z</cp:lastPrinted>
  <dcterms:created xsi:type="dcterms:W3CDTF">2001-10-30T18:29:08Z</dcterms:created>
  <dcterms:modified xsi:type="dcterms:W3CDTF">2021-03-08T17:03:25Z</dcterms:modified>
  <cp:category/>
  <cp:contentStatus/>
</cp:coreProperties>
</file>